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QUIVOS - ANO 2021\- PREGÃO 2021\- PREGÃO PRESENCIAL 2021\PREGÃO COMUNICAÇÃO\"/>
    </mc:Choice>
  </mc:AlternateContent>
  <xr:revisionPtr revIDLastSave="0" documentId="13_ncr:1_{DE62982C-8C0E-46C9-BEA8-FAA8D21D74E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EPA" sheetId="1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14" l="1"/>
  <c r="E30" i="14"/>
  <c r="E29" i="14"/>
  <c r="E28" i="14"/>
  <c r="E27" i="14"/>
  <c r="E54" i="14"/>
  <c r="C32" i="14"/>
  <c r="E25" i="14" l="1"/>
  <c r="E21" i="14"/>
  <c r="E26" i="14"/>
  <c r="E24" i="14"/>
  <c r="E34" i="14" l="1"/>
  <c r="E41" i="14" l="1"/>
  <c r="E40" i="14"/>
  <c r="E38" i="14"/>
  <c r="E36" i="14"/>
  <c r="E42" i="14"/>
  <c r="E39" i="14"/>
  <c r="E37" i="14"/>
  <c r="E49" i="14" l="1"/>
  <c r="E48" i="14"/>
  <c r="E47" i="14"/>
  <c r="E43" i="14"/>
  <c r="E50" i="14" l="1"/>
  <c r="E70" i="14" l="1"/>
  <c r="E71" i="14" l="1"/>
  <c r="E78" i="14" s="1"/>
  <c r="E79" i="14" s="1"/>
</calcChain>
</file>

<file path=xl/sharedStrings.xml><?xml version="1.0" encoding="utf-8"?>
<sst xmlns="http://schemas.openxmlformats.org/spreadsheetml/2006/main" count="113" uniqueCount="73">
  <si>
    <t>TOTAL GERAL</t>
  </si>
  <si>
    <t>ITEM</t>
  </si>
  <si>
    <t>PERCENTUAL</t>
  </si>
  <si>
    <t>FGTS</t>
  </si>
  <si>
    <t>FÉRIAS</t>
  </si>
  <si>
    <t>BASE DE CALCULO</t>
  </si>
  <si>
    <t>REMUNERAÇÃO</t>
  </si>
  <si>
    <t>COMPONENTES</t>
  </si>
  <si>
    <t>VAL. UNITÁRIO</t>
  </si>
  <si>
    <t>VAL. TOTAL</t>
  </si>
  <si>
    <t>1.0</t>
  </si>
  <si>
    <t>2.0</t>
  </si>
  <si>
    <t>3.0</t>
  </si>
  <si>
    <t>4.0</t>
  </si>
  <si>
    <t>SUB TOTAL</t>
  </si>
  <si>
    <t>BASE CALCULO</t>
  </si>
  <si>
    <t>5.0</t>
  </si>
  <si>
    <t>SALÁRIO EDUCAÇÃO</t>
  </si>
  <si>
    <t>6.0</t>
  </si>
  <si>
    <t>7.0</t>
  </si>
  <si>
    <t>SEBRAE</t>
  </si>
  <si>
    <t>8.0</t>
  </si>
  <si>
    <t>VALOR DO GRUPO A</t>
  </si>
  <si>
    <t>AUXÍLIO DOENÇA</t>
  </si>
  <si>
    <t>LICENÇA PATERNIDADE</t>
  </si>
  <si>
    <t>AVISO PRÉVIO</t>
  </si>
  <si>
    <t>VALOR DO GRUPO B</t>
  </si>
  <si>
    <t>VALOR</t>
  </si>
  <si>
    <t xml:space="preserve">VALOR </t>
  </si>
  <si>
    <t>BDI (BENEFÍCIOS E DESPESAS INDIRETAS)</t>
  </si>
  <si>
    <t>GERAL</t>
  </si>
  <si>
    <t>IMPOSTOS FEDERAIS</t>
  </si>
  <si>
    <t>DESCRIÇÃO</t>
  </si>
  <si>
    <t>SALÁRIO</t>
  </si>
  <si>
    <t>COMPONENTE</t>
  </si>
  <si>
    <t>VAL. MENSAL</t>
  </si>
  <si>
    <t>Outros</t>
  </si>
  <si>
    <t>II - ENCARGOS SOCIAIS</t>
  </si>
  <si>
    <t>INCRA</t>
  </si>
  <si>
    <t>RISCOS AMBIENTAIS DO TRABALHO</t>
  </si>
  <si>
    <t xml:space="preserve">SENAC / SENAI </t>
  </si>
  <si>
    <t xml:space="preserve">SESC / SESI </t>
  </si>
  <si>
    <t xml:space="preserve">PREVIDÊNCIA SOCIAL </t>
  </si>
  <si>
    <t>0.9</t>
  </si>
  <si>
    <t xml:space="preserve">13º - SALÁRIO </t>
  </si>
  <si>
    <t xml:space="preserve">FALTAS LEGAIS </t>
  </si>
  <si>
    <t>ACIDENTES DE TRABALHO</t>
  </si>
  <si>
    <t>GRUPO "C"</t>
  </si>
  <si>
    <t>GRUPO "B"</t>
  </si>
  <si>
    <t>GRUPO "A"</t>
  </si>
  <si>
    <t>AVISO PRÉVIO INDENIZADO</t>
  </si>
  <si>
    <t>INDENIZAÇÃO ADICIONAL</t>
  </si>
  <si>
    <t>INDENIZAÇÃO COMPLEMENTAR</t>
  </si>
  <si>
    <t>VALOR DO GRUPO "C"</t>
  </si>
  <si>
    <t>GRUPO "D"</t>
  </si>
  <si>
    <t>INCIDÊNCIA CUMULATIVA DO GRUPO "A" SOBRE O GRUPO "B"</t>
  </si>
  <si>
    <t>TOTAL DO GRUPO "D"</t>
  </si>
  <si>
    <t>TOTAL GRUPOS "A", "B", "C" e "D" (II)</t>
  </si>
  <si>
    <t>III - INSUMOS</t>
  </si>
  <si>
    <t xml:space="preserve">IMPOSTOS FEDERAIS (ISS, PIS, CONFINS) </t>
  </si>
  <si>
    <t>HORAS TRABALHADAS MÊS</t>
  </si>
  <si>
    <t>220 HORAS</t>
  </si>
  <si>
    <t>JORNALISTA 1</t>
  </si>
  <si>
    <t>JORNALISTA 2</t>
  </si>
  <si>
    <t>FARDAMENTOS</t>
  </si>
  <si>
    <t>EXAMES MÉDICOS</t>
  </si>
  <si>
    <t>ALIMENTAÇÃO</t>
  </si>
  <si>
    <t>DESPESAS ADMINISTRATIVAS</t>
  </si>
  <si>
    <t>MARGEM</t>
  </si>
  <si>
    <t>REPÓRTER FOTOGRÁFICO</t>
  </si>
  <si>
    <t>RS</t>
  </si>
  <si>
    <t>R$</t>
  </si>
  <si>
    <t xml:space="preserve">DESIGNER GRÁFICO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</si>
</sst>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1"/>
      <color theme="1"/>
      <name val="Times New Roman"/>
      <family val="1"/>
    </font>
    <font>
      <sz val="9"/>
      <color rgb="FF000000"/>
      <name val="Times New Roman"/>
      <family val="1"/>
    </font>
    <font>
      <b/>
      <i/>
      <sz val="9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164" fontId="0" fillId="0" borderId="0" xfId="1" applyFont="1"/>
    <xf numFmtId="0" fontId="4" fillId="0" borderId="0" xfId="0" applyFont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10" xfId="0" applyFont="1" applyBorder="1"/>
    <xf numFmtId="0" fontId="5" fillId="0" borderId="0" xfId="0" applyFont="1" applyBorder="1"/>
    <xf numFmtId="9" fontId="5" fillId="0" borderId="0" xfId="0" applyNumberFormat="1" applyFont="1"/>
    <xf numFmtId="164" fontId="5" fillId="0" borderId="0" xfId="1" applyFont="1" applyBorder="1"/>
    <xf numFmtId="0" fontId="5" fillId="0" borderId="12" xfId="0" applyFont="1" applyBorder="1"/>
    <xf numFmtId="164" fontId="5" fillId="0" borderId="1" xfId="1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164" fontId="5" fillId="0" borderId="2" xfId="1" applyFont="1" applyBorder="1"/>
    <xf numFmtId="2" fontId="5" fillId="0" borderId="2" xfId="0" applyNumberFormat="1" applyFont="1" applyBorder="1"/>
    <xf numFmtId="0" fontId="4" fillId="0" borderId="0" xfId="0" applyFont="1" applyBorder="1"/>
    <xf numFmtId="9" fontId="4" fillId="0" borderId="0" xfId="0" applyNumberFormat="1" applyFont="1" applyBorder="1"/>
    <xf numFmtId="0" fontId="6" fillId="0" borderId="16" xfId="0" applyFont="1" applyBorder="1" applyAlignment="1">
      <alignment horizontal="center"/>
    </xf>
    <xf numFmtId="0" fontId="5" fillId="0" borderId="14" xfId="0" applyFont="1" applyBorder="1"/>
    <xf numFmtId="0" fontId="6" fillId="0" borderId="7" xfId="0" applyFont="1" applyBorder="1" applyAlignment="1">
      <alignment horizontal="left"/>
    </xf>
    <xf numFmtId="164" fontId="5" fillId="0" borderId="7" xfId="1" applyFont="1" applyBorder="1"/>
    <xf numFmtId="0" fontId="5" fillId="0" borderId="7" xfId="0" applyFont="1" applyBorder="1"/>
    <xf numFmtId="164" fontId="5" fillId="0" borderId="15" xfId="0" applyNumberFormat="1" applyFont="1" applyBorder="1"/>
    <xf numFmtId="0" fontId="6" fillId="0" borderId="0" xfId="0" applyFont="1" applyBorder="1" applyAlignment="1">
      <alignment horizontal="left"/>
    </xf>
    <xf numFmtId="164" fontId="5" fillId="0" borderId="0" xfId="0" applyNumberFormat="1" applyFont="1" applyBorder="1"/>
    <xf numFmtId="0" fontId="6" fillId="3" borderId="18" xfId="0" applyFont="1" applyFill="1" applyBorder="1"/>
    <xf numFmtId="44" fontId="6" fillId="3" borderId="19" xfId="2" applyFont="1" applyFill="1" applyBorder="1"/>
    <xf numFmtId="165" fontId="4" fillId="0" borderId="0" xfId="1" applyNumberFormat="1" applyFont="1" applyBorder="1" applyAlignment="1">
      <alignment horizontal="center"/>
    </xf>
    <xf numFmtId="10" fontId="4" fillId="0" borderId="0" xfId="0" applyNumberFormat="1" applyFont="1"/>
    <xf numFmtId="43" fontId="4" fillId="0" borderId="17" xfId="0" applyNumberFormat="1" applyFont="1" applyBorder="1"/>
    <xf numFmtId="0" fontId="6" fillId="0" borderId="1" xfId="0" applyFont="1" applyBorder="1" applyAlignment="1">
      <alignment horizontal="left"/>
    </xf>
    <xf numFmtId="164" fontId="5" fillId="0" borderId="1" xfId="0" applyNumberFormat="1" applyFont="1" applyBorder="1"/>
    <xf numFmtId="0" fontId="5" fillId="0" borderId="0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9" fontId="4" fillId="0" borderId="0" xfId="3" applyFont="1" applyBorder="1" applyAlignment="1">
      <alignment horizontal="center"/>
    </xf>
    <xf numFmtId="10" fontId="4" fillId="0" borderId="0" xfId="0" applyNumberFormat="1" applyFont="1" applyBorder="1"/>
    <xf numFmtId="0" fontId="4" fillId="0" borderId="20" xfId="0" applyFont="1" applyBorder="1"/>
    <xf numFmtId="9" fontId="4" fillId="0" borderId="20" xfId="3" applyFont="1" applyBorder="1" applyAlignment="1">
      <alignment horizontal="center"/>
    </xf>
    <xf numFmtId="10" fontId="4" fillId="0" borderId="20" xfId="0" applyNumberFormat="1" applyFont="1" applyBorder="1"/>
    <xf numFmtId="43" fontId="4" fillId="0" borderId="21" xfId="0" applyNumberFormat="1" applyFont="1" applyBorder="1"/>
    <xf numFmtId="9" fontId="5" fillId="0" borderId="1" xfId="3" applyFont="1" applyBorder="1"/>
    <xf numFmtId="9" fontId="5" fillId="0" borderId="0" xfId="3" applyFont="1" applyBorder="1"/>
    <xf numFmtId="0" fontId="6" fillId="0" borderId="2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9" fontId="4" fillId="0" borderId="0" xfId="0" applyNumberFormat="1" applyFont="1"/>
    <xf numFmtId="164" fontId="4" fillId="0" borderId="0" xfId="0" applyNumberFormat="1" applyFont="1"/>
    <xf numFmtId="43" fontId="4" fillId="0" borderId="0" xfId="0" applyNumberFormat="1" applyFont="1"/>
    <xf numFmtId="44" fontId="6" fillId="0" borderId="0" xfId="2" applyFont="1"/>
    <xf numFmtId="9" fontId="5" fillId="0" borderId="1" xfId="3" applyFont="1" applyBorder="1" applyAlignment="1">
      <alignment horizontal="center"/>
    </xf>
    <xf numFmtId="9" fontId="5" fillId="0" borderId="0" xfId="3" applyFont="1" applyBorder="1" applyAlignment="1">
      <alignment horizontal="center"/>
    </xf>
    <xf numFmtId="43" fontId="2" fillId="3" borderId="19" xfId="0" applyNumberFormat="1" applyFont="1" applyFill="1" applyBorder="1"/>
    <xf numFmtId="10" fontId="4" fillId="0" borderId="1" xfId="0" applyNumberFormat="1" applyFont="1" applyBorder="1"/>
    <xf numFmtId="0" fontId="7" fillId="4" borderId="1" xfId="0" applyFont="1" applyFill="1" applyBorder="1"/>
    <xf numFmtId="9" fontId="7" fillId="4" borderId="1" xfId="3" applyFont="1" applyFill="1" applyBorder="1"/>
    <xf numFmtId="164" fontId="7" fillId="4" borderId="1" xfId="0" applyNumberFormat="1" applyFont="1" applyFill="1" applyBorder="1"/>
    <xf numFmtId="0" fontId="8" fillId="4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0" fontId="5" fillId="0" borderId="1" xfId="0" applyNumberFormat="1" applyFont="1" applyBorder="1"/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4" fontId="4" fillId="0" borderId="0" xfId="1" applyFont="1" applyBorder="1"/>
    <xf numFmtId="164" fontId="4" fillId="0" borderId="11" xfId="0" applyNumberFormat="1" applyFont="1" applyBorder="1"/>
    <xf numFmtId="0" fontId="4" fillId="0" borderId="1" xfId="0" applyFont="1" applyBorder="1"/>
    <xf numFmtId="164" fontId="4" fillId="0" borderId="13" xfId="1" applyFont="1" applyBorder="1"/>
    <xf numFmtId="0" fontId="4" fillId="0" borderId="0" xfId="0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0" xfId="0" applyFont="1" applyBorder="1"/>
    <xf numFmtId="10" fontId="11" fillId="0" borderId="0" xfId="0" applyNumberFormat="1" applyFont="1" applyBorder="1"/>
    <xf numFmtId="44" fontId="10" fillId="0" borderId="0" xfId="2" applyFont="1" applyBorder="1"/>
    <xf numFmtId="43" fontId="11" fillId="0" borderId="17" xfId="0" applyNumberFormat="1" applyFont="1" applyBorder="1"/>
    <xf numFmtId="0" fontId="11" fillId="0" borderId="20" xfId="0" applyFont="1" applyBorder="1"/>
    <xf numFmtId="10" fontId="11" fillId="0" borderId="20" xfId="0" applyNumberFormat="1" applyFont="1" applyBorder="1"/>
    <xf numFmtId="43" fontId="11" fillId="0" borderId="21" xfId="0" applyNumberFormat="1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2619375</xdr:colOff>
      <xdr:row>2</xdr:row>
      <xdr:rowOff>0</xdr:rowOff>
    </xdr:from>
    <xdr:to>
      <xdr:col>1</xdr:col>
      <xdr:colOff>2619375</xdr:colOff>
      <xdr:row>5</xdr:row>
      <xdr:rowOff>28575</xdr:rowOff>
    </xdr:to>
    <xdr:pic>
      <xdr:nvPicPr>
        <xdr:cNvPr id="2" name="Imagem 4" descr="rosari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36000" contrast="54000"/>
        </a:blip>
        <a:srcRect/>
        <a:stretch>
          <a:fillRect/>
        </a:stretch>
      </xdr:blipFill>
      <xdr:spPr bwMode="auto">
        <a:xfrm>
          <a:off x="2714625" y="12382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2590800</xdr:colOff>
      <xdr:row>2</xdr:row>
      <xdr:rowOff>0</xdr:rowOff>
    </xdr:from>
    <xdr:to>
      <xdr:col>1</xdr:col>
      <xdr:colOff>2590800</xdr:colOff>
      <xdr:row>5</xdr:row>
      <xdr:rowOff>146050</xdr:rowOff>
    </xdr:to>
    <xdr:pic>
      <xdr:nvPicPr>
        <xdr:cNvPr id="3" name="Imagem 5" descr="rosari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36000" contrast="54000"/>
        </a:blip>
        <a:srcRect/>
        <a:stretch>
          <a:fillRect/>
        </a:stretch>
      </xdr:blipFill>
      <xdr:spPr bwMode="auto">
        <a:xfrm>
          <a:off x="2714625" y="190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2619375</xdr:colOff>
      <xdr:row>2</xdr:row>
      <xdr:rowOff>0</xdr:rowOff>
    </xdr:from>
    <xdr:to>
      <xdr:col>1</xdr:col>
      <xdr:colOff>2619375</xdr:colOff>
      <xdr:row>5</xdr:row>
      <xdr:rowOff>28575</xdr:rowOff>
    </xdr:to>
    <xdr:pic>
      <xdr:nvPicPr>
        <xdr:cNvPr id="5" name="Imagem 4" descr="rosari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36000" contrast="54000"/>
        </a:blip>
        <a:srcRect/>
        <a:stretch>
          <a:fillRect/>
        </a:stretch>
      </xdr:blipFill>
      <xdr:spPr bwMode="auto">
        <a:xfrm>
          <a:off x="2971800" y="0"/>
          <a:ext cx="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2590800</xdr:colOff>
      <xdr:row>2</xdr:row>
      <xdr:rowOff>0</xdr:rowOff>
    </xdr:from>
    <xdr:to>
      <xdr:col>1</xdr:col>
      <xdr:colOff>2590800</xdr:colOff>
      <xdr:row>5</xdr:row>
      <xdr:rowOff>146050</xdr:rowOff>
    </xdr:to>
    <xdr:pic>
      <xdr:nvPicPr>
        <xdr:cNvPr id="6" name="Imagem 5" descr="rosari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36000" contrast="54000"/>
        </a:blip>
        <a:srcRect/>
        <a:stretch>
          <a:fillRect/>
        </a:stretch>
      </xdr:blipFill>
      <xdr:spPr bwMode="auto">
        <a:xfrm>
          <a:off x="2943225" y="0"/>
          <a:ext cx="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6"/>
  <sheetViews>
    <sheetView tabSelected="1" workbookViewId="0">
      <selection activeCell="B12" sqref="B12"/>
    </sheetView>
  </sheetViews>
  <sheetFormatPr defaultRowHeight="15" x14ac:dyDescent="0.25"/>
  <cols>
    <col min="1" max="1" width="5.28515625" customWidth="1"/>
    <col min="2" max="2" width="44.5703125" customWidth="1"/>
    <col min="3" max="3" width="11.42578125" customWidth="1"/>
    <col min="4" max="4" width="14.42578125" customWidth="1"/>
    <col min="5" max="5" width="15.7109375" customWidth="1"/>
    <col min="7" max="7" width="11.42578125" customWidth="1"/>
  </cols>
  <sheetData>
    <row r="1" spans="1:7" x14ac:dyDescent="0.25">
      <c r="B1" s="84"/>
    </row>
    <row r="2" spans="1:7" x14ac:dyDescent="0.25">
      <c r="B2" s="85"/>
    </row>
    <row r="3" spans="1:7" x14ac:dyDescent="0.25">
      <c r="A3" s="87"/>
      <c r="B3" s="87"/>
      <c r="C3" s="87"/>
      <c r="D3" s="87"/>
      <c r="E3" s="87"/>
    </row>
    <row r="4" spans="1:7" ht="8.25" customHeight="1" thickBot="1" x14ac:dyDescent="0.3">
      <c r="A4" s="2"/>
      <c r="B4" s="2"/>
      <c r="C4" s="2"/>
      <c r="D4" s="2"/>
      <c r="E4" s="2"/>
      <c r="G4" s="1"/>
    </row>
    <row r="5" spans="1:7" x14ac:dyDescent="0.25">
      <c r="A5" s="88" t="s">
        <v>33</v>
      </c>
      <c r="B5" s="89"/>
      <c r="C5" s="89"/>
      <c r="D5" s="89"/>
      <c r="E5" s="90"/>
    </row>
    <row r="6" spans="1:7" ht="15.75" thickBot="1" x14ac:dyDescent="0.3">
      <c r="A6" s="3" t="s">
        <v>1</v>
      </c>
      <c r="B6" s="4" t="s">
        <v>34</v>
      </c>
      <c r="C6" s="5" t="s">
        <v>8</v>
      </c>
      <c r="D6" s="6"/>
      <c r="E6" s="7" t="s">
        <v>35</v>
      </c>
    </row>
    <row r="7" spans="1:7" x14ac:dyDescent="0.25">
      <c r="A7" s="66"/>
      <c r="B7" s="50" t="s">
        <v>60</v>
      </c>
      <c r="C7" s="75">
        <v>1</v>
      </c>
      <c r="D7" s="50" t="s">
        <v>61</v>
      </c>
      <c r="E7" s="67"/>
    </row>
    <row r="8" spans="1:7" x14ac:dyDescent="0.25">
      <c r="A8" s="66"/>
      <c r="B8" s="50" t="s">
        <v>33</v>
      </c>
      <c r="C8" s="75"/>
      <c r="D8" s="50"/>
      <c r="E8" s="67"/>
    </row>
    <row r="9" spans="1:7" x14ac:dyDescent="0.25">
      <c r="A9" s="66"/>
      <c r="B9" s="50" t="s">
        <v>62</v>
      </c>
      <c r="C9" s="65"/>
      <c r="D9" s="72"/>
      <c r="E9" s="73"/>
    </row>
    <row r="10" spans="1:7" x14ac:dyDescent="0.25">
      <c r="A10" s="66"/>
      <c r="B10" s="50" t="s">
        <v>63</v>
      </c>
      <c r="C10" s="65"/>
      <c r="D10" s="72"/>
      <c r="E10" s="73"/>
    </row>
    <row r="11" spans="1:7" x14ac:dyDescent="0.25">
      <c r="A11" s="66"/>
      <c r="B11" s="50" t="s">
        <v>72</v>
      </c>
      <c r="C11" s="65"/>
      <c r="D11" s="72"/>
      <c r="E11" s="73"/>
    </row>
    <row r="12" spans="1:7" x14ac:dyDescent="0.25">
      <c r="A12" s="8"/>
      <c r="B12" s="50" t="s">
        <v>69</v>
      </c>
      <c r="C12" s="10"/>
      <c r="D12" s="19"/>
      <c r="E12" s="74"/>
    </row>
    <row r="13" spans="1:7" x14ac:dyDescent="0.25">
      <c r="A13" s="8"/>
      <c r="B13" s="9" t="s">
        <v>36</v>
      </c>
      <c r="C13" s="10"/>
      <c r="D13" s="68"/>
      <c r="E13" s="69"/>
    </row>
    <row r="14" spans="1:7" ht="15.75" thickBot="1" x14ac:dyDescent="0.3">
      <c r="A14" s="12"/>
      <c r="B14" s="5" t="s">
        <v>14</v>
      </c>
      <c r="C14" s="13"/>
      <c r="D14" s="70"/>
      <c r="E14" s="71"/>
    </row>
    <row r="15" spans="1:7" ht="15.75" thickBot="1" x14ac:dyDescent="0.3">
      <c r="A15" s="15"/>
      <c r="B15" s="16"/>
      <c r="C15" s="17"/>
      <c r="D15" s="15"/>
      <c r="E15" s="18"/>
    </row>
    <row r="16" spans="1:7" x14ac:dyDescent="0.25">
      <c r="A16" s="19"/>
      <c r="B16" s="19"/>
      <c r="C16" s="20"/>
      <c r="D16" s="19"/>
      <c r="E16" s="19"/>
    </row>
    <row r="17" spans="1:5" x14ac:dyDescent="0.25">
      <c r="A17" s="92" t="s">
        <v>6</v>
      </c>
      <c r="B17" s="93"/>
      <c r="C17" s="93"/>
      <c r="D17" s="93"/>
      <c r="E17" s="94"/>
    </row>
    <row r="18" spans="1:5" x14ac:dyDescent="0.25">
      <c r="A18" s="6" t="s">
        <v>1</v>
      </c>
      <c r="B18" s="6" t="s">
        <v>7</v>
      </c>
      <c r="C18" s="6"/>
      <c r="D18" s="6"/>
      <c r="E18" s="6" t="s">
        <v>9</v>
      </c>
    </row>
    <row r="19" spans="1:5" x14ac:dyDescent="0.25">
      <c r="A19" s="22"/>
      <c r="B19" s="23" t="s">
        <v>14</v>
      </c>
      <c r="C19" s="24"/>
      <c r="D19" s="25"/>
      <c r="E19" s="26"/>
    </row>
    <row r="20" spans="1:5" ht="6.75" customHeight="1" thickBot="1" x14ac:dyDescent="0.3">
      <c r="A20" s="9"/>
      <c r="B20" s="27"/>
      <c r="C20" s="11"/>
      <c r="D20" s="9"/>
      <c r="E20" s="28"/>
    </row>
    <row r="21" spans="1:5" ht="15.75" thickBot="1" x14ac:dyDescent="0.3">
      <c r="A21" s="19"/>
      <c r="B21" s="19"/>
      <c r="C21" s="20"/>
      <c r="D21" s="29" t="s">
        <v>15</v>
      </c>
      <c r="E21" s="30">
        <f>E19</f>
        <v>0</v>
      </c>
    </row>
    <row r="22" spans="1:5" x14ac:dyDescent="0.25">
      <c r="A22" s="92" t="s">
        <v>37</v>
      </c>
      <c r="B22" s="93"/>
      <c r="C22" s="93"/>
      <c r="D22" s="91"/>
      <c r="E22" s="95"/>
    </row>
    <row r="23" spans="1:5" x14ac:dyDescent="0.25">
      <c r="A23" s="6" t="s">
        <v>1</v>
      </c>
      <c r="B23" s="6" t="s">
        <v>49</v>
      </c>
      <c r="C23" s="6"/>
      <c r="D23" s="6" t="s">
        <v>2</v>
      </c>
      <c r="E23" s="6" t="s">
        <v>35</v>
      </c>
    </row>
    <row r="24" spans="1:5" x14ac:dyDescent="0.25">
      <c r="A24" s="21" t="s">
        <v>10</v>
      </c>
      <c r="B24" s="19" t="s">
        <v>42</v>
      </c>
      <c r="C24" s="31"/>
      <c r="D24" s="32">
        <v>0.2</v>
      </c>
      <c r="E24" s="33">
        <f>E19*D24</f>
        <v>0</v>
      </c>
    </row>
    <row r="25" spans="1:5" x14ac:dyDescent="0.25">
      <c r="A25" s="21" t="s">
        <v>11</v>
      </c>
      <c r="B25" s="19" t="s">
        <v>41</v>
      </c>
      <c r="C25" s="31"/>
      <c r="D25" s="32">
        <v>1.4999999999999999E-2</v>
      </c>
      <c r="E25" s="33">
        <f>E19*D25</f>
        <v>0</v>
      </c>
    </row>
    <row r="26" spans="1:5" x14ac:dyDescent="0.25">
      <c r="A26" s="21" t="s">
        <v>12</v>
      </c>
      <c r="B26" s="19" t="s">
        <v>40</v>
      </c>
      <c r="C26" s="31"/>
      <c r="D26" s="32">
        <v>0.01</v>
      </c>
      <c r="E26" s="33">
        <f>E19*D26</f>
        <v>0</v>
      </c>
    </row>
    <row r="27" spans="1:5" x14ac:dyDescent="0.25">
      <c r="A27" s="21" t="s">
        <v>13</v>
      </c>
      <c r="B27" s="19" t="s">
        <v>38</v>
      </c>
      <c r="C27" s="31"/>
      <c r="D27" s="32">
        <v>2E-3</v>
      </c>
      <c r="E27" s="33">
        <f>E19*D27</f>
        <v>0</v>
      </c>
    </row>
    <row r="28" spans="1:5" x14ac:dyDescent="0.25">
      <c r="A28" s="21" t="s">
        <v>16</v>
      </c>
      <c r="B28" s="19" t="s">
        <v>17</v>
      </c>
      <c r="C28" s="31"/>
      <c r="D28" s="32">
        <v>2.5000000000000001E-2</v>
      </c>
      <c r="E28" s="33">
        <f>E19*D28</f>
        <v>0</v>
      </c>
    </row>
    <row r="29" spans="1:5" x14ac:dyDescent="0.25">
      <c r="A29" s="21" t="s">
        <v>18</v>
      </c>
      <c r="B29" s="19" t="s">
        <v>3</v>
      </c>
      <c r="C29" s="31"/>
      <c r="D29" s="32">
        <v>0.08</v>
      </c>
      <c r="E29" s="33">
        <f>E19*D29</f>
        <v>0</v>
      </c>
    </row>
    <row r="30" spans="1:5" x14ac:dyDescent="0.25">
      <c r="A30" s="21" t="s">
        <v>19</v>
      </c>
      <c r="B30" s="19" t="s">
        <v>39</v>
      </c>
      <c r="C30" s="31"/>
      <c r="D30" s="32">
        <v>0.03</v>
      </c>
      <c r="E30" s="33">
        <f>E19*D30</f>
        <v>0</v>
      </c>
    </row>
    <row r="31" spans="1:5" x14ac:dyDescent="0.25">
      <c r="A31" s="21" t="s">
        <v>21</v>
      </c>
      <c r="B31" s="19" t="s">
        <v>20</v>
      </c>
      <c r="C31" s="31"/>
      <c r="D31" s="32">
        <v>6.0000000000000001E-3</v>
      </c>
      <c r="E31" s="33">
        <f>E19*D31</f>
        <v>0</v>
      </c>
    </row>
    <row r="32" spans="1:5" ht="15.75" thickBot="1" x14ac:dyDescent="0.3">
      <c r="A32" s="14"/>
      <c r="B32" s="34" t="s">
        <v>22</v>
      </c>
      <c r="C32" s="13">
        <f>SUM(C24:C31)</f>
        <v>0</v>
      </c>
      <c r="D32" s="64">
        <v>0.36799999999999999</v>
      </c>
      <c r="E32" s="53"/>
    </row>
    <row r="33" spans="1:5" ht="6.75" customHeight="1" thickBot="1" x14ac:dyDescent="0.3">
      <c r="A33" s="2"/>
      <c r="B33" s="2"/>
      <c r="C33" s="2"/>
      <c r="D33" s="2"/>
      <c r="E33" s="53"/>
    </row>
    <row r="34" spans="1:5" ht="15.75" thickBot="1" x14ac:dyDescent="0.3">
      <c r="A34" s="2"/>
      <c r="B34" s="36"/>
      <c r="C34" s="2"/>
      <c r="D34" s="29" t="s">
        <v>15</v>
      </c>
      <c r="E34" s="30">
        <f>E21</f>
        <v>0</v>
      </c>
    </row>
    <row r="35" spans="1:5" ht="15.75" thickBot="1" x14ac:dyDescent="0.3">
      <c r="A35" s="37" t="s">
        <v>1</v>
      </c>
      <c r="B35" s="6" t="s">
        <v>48</v>
      </c>
      <c r="C35" s="38"/>
      <c r="D35" s="16" t="s">
        <v>2</v>
      </c>
      <c r="E35" s="39" t="s">
        <v>9</v>
      </c>
    </row>
    <row r="36" spans="1:5" x14ac:dyDescent="0.25">
      <c r="A36" s="21" t="s">
        <v>43</v>
      </c>
      <c r="B36" s="19" t="s">
        <v>4</v>
      </c>
      <c r="C36" s="40"/>
      <c r="D36" s="41">
        <v>0.1111</v>
      </c>
      <c r="E36" s="33">
        <f>E34*D36</f>
        <v>0</v>
      </c>
    </row>
    <row r="37" spans="1:5" x14ac:dyDescent="0.25">
      <c r="A37" s="21">
        <v>10</v>
      </c>
      <c r="B37" s="19" t="s">
        <v>23</v>
      </c>
      <c r="C37" s="40"/>
      <c r="D37" s="41">
        <v>1.3899999999999999E-2</v>
      </c>
      <c r="E37" s="33">
        <f>E34*D37</f>
        <v>0</v>
      </c>
    </row>
    <row r="38" spans="1:5" x14ac:dyDescent="0.25">
      <c r="A38" s="21">
        <v>11</v>
      </c>
      <c r="B38" s="19" t="s">
        <v>24</v>
      </c>
      <c r="C38" s="40"/>
      <c r="D38" s="41">
        <v>2.0000000000000001E-4</v>
      </c>
      <c r="E38" s="33">
        <f>E34*D38</f>
        <v>0</v>
      </c>
    </row>
    <row r="39" spans="1:5" x14ac:dyDescent="0.25">
      <c r="A39" s="21">
        <v>12</v>
      </c>
      <c r="B39" s="19" t="s">
        <v>45</v>
      </c>
      <c r="C39" s="40"/>
      <c r="D39" s="41">
        <v>2.8E-3</v>
      </c>
      <c r="E39" s="33">
        <f>E34*D39</f>
        <v>0</v>
      </c>
    </row>
    <row r="40" spans="1:5" x14ac:dyDescent="0.25">
      <c r="A40" s="21">
        <v>13</v>
      </c>
      <c r="B40" s="19" t="s">
        <v>46</v>
      </c>
      <c r="C40" s="40"/>
      <c r="D40" s="41">
        <v>3.3E-3</v>
      </c>
      <c r="E40" s="33">
        <f>E34*D40</f>
        <v>0</v>
      </c>
    </row>
    <row r="41" spans="1:5" x14ac:dyDescent="0.25">
      <c r="A41" s="21">
        <v>14</v>
      </c>
      <c r="B41" s="19" t="s">
        <v>25</v>
      </c>
      <c r="C41" s="40"/>
      <c r="D41" s="41">
        <v>1.9400000000000001E-2</v>
      </c>
      <c r="E41" s="33">
        <f>E34*D41</f>
        <v>0</v>
      </c>
    </row>
    <row r="42" spans="1:5" x14ac:dyDescent="0.25">
      <c r="A42" s="21">
        <v>15</v>
      </c>
      <c r="B42" s="42" t="s">
        <v>44</v>
      </c>
      <c r="C42" s="43"/>
      <c r="D42" s="44">
        <v>8.3299999999999999E-2</v>
      </c>
      <c r="E42" s="45">
        <f>E34*D42</f>
        <v>0</v>
      </c>
    </row>
    <row r="43" spans="1:5" ht="15.75" thickBot="1" x14ac:dyDescent="0.3">
      <c r="A43" s="14"/>
      <c r="B43" s="34" t="s">
        <v>26</v>
      </c>
      <c r="C43" s="46"/>
      <c r="D43" s="35">
        <v>23.4</v>
      </c>
      <c r="E43" s="35">
        <f>SUM(E36:E42)</f>
        <v>0</v>
      </c>
    </row>
    <row r="44" spans="1:5" ht="15.75" thickBot="1" x14ac:dyDescent="0.3">
      <c r="A44" s="9"/>
      <c r="B44" s="27"/>
      <c r="C44" s="47"/>
      <c r="D44" s="28"/>
      <c r="E44" s="28"/>
    </row>
    <row r="45" spans="1:5" ht="15.75" thickBot="1" x14ac:dyDescent="0.3">
      <c r="A45" s="2"/>
      <c r="B45" s="36"/>
      <c r="C45" s="2"/>
      <c r="D45" s="29" t="s">
        <v>15</v>
      </c>
      <c r="E45" s="30" t="s">
        <v>70</v>
      </c>
    </row>
    <row r="46" spans="1:5" ht="15.75" thickBot="1" x14ac:dyDescent="0.3">
      <c r="A46" s="37" t="s">
        <v>1</v>
      </c>
      <c r="B46" s="6" t="s">
        <v>47</v>
      </c>
      <c r="C46" s="38"/>
      <c r="D46" s="16" t="s">
        <v>2</v>
      </c>
      <c r="E46" s="39" t="s">
        <v>9</v>
      </c>
    </row>
    <row r="47" spans="1:5" x14ac:dyDescent="0.25">
      <c r="A47" s="21" t="s">
        <v>43</v>
      </c>
      <c r="B47" s="19" t="s">
        <v>50</v>
      </c>
      <c r="C47" s="40"/>
      <c r="D47" s="41">
        <v>4.1999999999999997E-3</v>
      </c>
      <c r="E47" s="33" t="e">
        <f>E45*D47</f>
        <v>#VALUE!</v>
      </c>
    </row>
    <row r="48" spans="1:5" x14ac:dyDescent="0.25">
      <c r="A48" s="21">
        <v>10</v>
      </c>
      <c r="B48" s="19" t="s">
        <v>51</v>
      </c>
      <c r="C48" s="40"/>
      <c r="D48" s="41">
        <v>8.0000000000000004E-4</v>
      </c>
      <c r="E48" s="33" t="e">
        <f>E45*D48</f>
        <v>#VALUE!</v>
      </c>
    </row>
    <row r="49" spans="1:5" x14ac:dyDescent="0.25">
      <c r="A49" s="21">
        <v>11</v>
      </c>
      <c r="B49" s="19" t="s">
        <v>52</v>
      </c>
      <c r="C49" s="40"/>
      <c r="D49" s="41">
        <v>0.04</v>
      </c>
      <c r="E49" s="33" t="e">
        <f>E45*D49</f>
        <v>#VALUE!</v>
      </c>
    </row>
    <row r="50" spans="1:5" ht="15.75" thickBot="1" x14ac:dyDescent="0.3">
      <c r="A50" s="14"/>
      <c r="B50" s="34" t="s">
        <v>53</v>
      </c>
      <c r="C50" s="46"/>
      <c r="D50" s="35">
        <v>4.5</v>
      </c>
      <c r="E50" s="35" t="e">
        <f>SUM(E47:E49)</f>
        <v>#VALUE!</v>
      </c>
    </row>
    <row r="51" spans="1:5" ht="15.75" thickBot="1" x14ac:dyDescent="0.3">
      <c r="A51" s="9"/>
      <c r="B51" s="27"/>
      <c r="C51" s="47"/>
      <c r="D51" s="28"/>
      <c r="E51" s="28"/>
    </row>
    <row r="52" spans="1:5" ht="15.75" thickBot="1" x14ac:dyDescent="0.3">
      <c r="A52" s="2"/>
      <c r="B52" s="36"/>
      <c r="C52" s="2"/>
      <c r="D52" s="29" t="s">
        <v>15</v>
      </c>
      <c r="E52" s="30" t="s">
        <v>71</v>
      </c>
    </row>
    <row r="53" spans="1:5" ht="15.75" thickBot="1" x14ac:dyDescent="0.3">
      <c r="A53" s="37" t="s">
        <v>1</v>
      </c>
      <c r="B53" s="6" t="s">
        <v>54</v>
      </c>
      <c r="C53" s="38"/>
      <c r="D53" s="16" t="s">
        <v>2</v>
      </c>
      <c r="E53" s="39" t="s">
        <v>9</v>
      </c>
    </row>
    <row r="54" spans="1:5" x14ac:dyDescent="0.25">
      <c r="A54" s="21">
        <v>19</v>
      </c>
      <c r="B54" s="19" t="s">
        <v>55</v>
      </c>
      <c r="C54" s="40"/>
      <c r="D54" s="41">
        <v>8.6099999999999996E-2</v>
      </c>
      <c r="E54" s="33" t="e">
        <f>E52*D54</f>
        <v>#VALUE!</v>
      </c>
    </row>
    <row r="55" spans="1:5" x14ac:dyDescent="0.25">
      <c r="A55" s="21"/>
      <c r="B55" s="19" t="s">
        <v>56</v>
      </c>
      <c r="C55" s="40"/>
      <c r="D55" s="41">
        <v>8.6099999999999996E-2</v>
      </c>
      <c r="E55" s="33"/>
    </row>
    <row r="56" spans="1:5" ht="15.75" thickBot="1" x14ac:dyDescent="0.3">
      <c r="A56" s="14"/>
      <c r="B56" s="34" t="s">
        <v>57</v>
      </c>
      <c r="C56" s="46"/>
      <c r="D56" s="35">
        <v>73.31</v>
      </c>
      <c r="E56" s="35"/>
    </row>
    <row r="57" spans="1:5" ht="10.5" customHeight="1" x14ac:dyDescent="0.25">
      <c r="A57" s="9"/>
      <c r="B57" s="50"/>
      <c r="C57" s="47"/>
      <c r="D57" s="9"/>
      <c r="E57" s="28"/>
    </row>
    <row r="58" spans="1:5" x14ac:dyDescent="0.25">
      <c r="A58" s="91" t="s">
        <v>58</v>
      </c>
      <c r="B58" s="91"/>
      <c r="C58" s="91"/>
      <c r="D58" s="91"/>
      <c r="E58" s="91"/>
    </row>
    <row r="59" spans="1:5" ht="15.75" thickBot="1" x14ac:dyDescent="0.3">
      <c r="A59" s="5" t="s">
        <v>1</v>
      </c>
      <c r="B59" s="48" t="s">
        <v>7</v>
      </c>
      <c r="C59" s="5"/>
      <c r="D59" s="48"/>
      <c r="E59" s="48" t="s">
        <v>9</v>
      </c>
    </row>
    <row r="60" spans="1:5" x14ac:dyDescent="0.25">
      <c r="A60" s="76" t="s">
        <v>10</v>
      </c>
      <c r="B60" s="77" t="s">
        <v>64</v>
      </c>
      <c r="C60" s="78">
        <v>0.08</v>
      </c>
      <c r="D60" s="79" t="s">
        <v>71</v>
      </c>
      <c r="E60" s="80"/>
    </row>
    <row r="61" spans="1:5" x14ac:dyDescent="0.25">
      <c r="A61" s="76" t="s">
        <v>11</v>
      </c>
      <c r="B61" s="77" t="s">
        <v>65</v>
      </c>
      <c r="C61" s="78">
        <v>0.02</v>
      </c>
      <c r="D61" s="79" t="s">
        <v>71</v>
      </c>
      <c r="E61" s="80"/>
    </row>
    <row r="62" spans="1:5" x14ac:dyDescent="0.25">
      <c r="A62" s="76" t="s">
        <v>12</v>
      </c>
      <c r="B62" s="81" t="s">
        <v>66</v>
      </c>
      <c r="C62" s="82">
        <v>9.5000000000000001E-2</v>
      </c>
      <c r="D62" s="79" t="s">
        <v>71</v>
      </c>
      <c r="E62" s="83"/>
    </row>
    <row r="63" spans="1:5" ht="15.75" thickBot="1" x14ac:dyDescent="0.3">
      <c r="A63" s="14"/>
      <c r="B63" s="49" t="s">
        <v>28</v>
      </c>
      <c r="C63" s="46"/>
      <c r="D63" s="14"/>
      <c r="E63" s="35"/>
    </row>
    <row r="64" spans="1:5" ht="9" customHeight="1" thickBot="1" x14ac:dyDescent="0.3">
      <c r="A64" s="9"/>
      <c r="B64" s="50"/>
      <c r="C64" s="47"/>
      <c r="D64" s="9"/>
      <c r="E64" s="28"/>
    </row>
    <row r="65" spans="1:7" ht="15.75" thickBot="1" x14ac:dyDescent="0.3">
      <c r="A65" s="2"/>
      <c r="B65" s="2"/>
      <c r="C65" s="51"/>
      <c r="D65" s="29" t="s">
        <v>15</v>
      </c>
      <c r="E65" s="30">
        <v>3600</v>
      </c>
    </row>
    <row r="66" spans="1:7" x14ac:dyDescent="0.25">
      <c r="A66" s="91" t="s">
        <v>29</v>
      </c>
      <c r="B66" s="91"/>
      <c r="C66" s="91"/>
      <c r="D66" s="91"/>
      <c r="E66" s="91"/>
    </row>
    <row r="67" spans="1:7" ht="15.75" thickBot="1" x14ac:dyDescent="0.3">
      <c r="A67" s="5" t="s">
        <v>1</v>
      </c>
      <c r="B67" s="48" t="s">
        <v>7</v>
      </c>
      <c r="C67" s="5" t="s">
        <v>2</v>
      </c>
      <c r="D67" s="48" t="s">
        <v>15</v>
      </c>
      <c r="E67" s="48" t="s">
        <v>9</v>
      </c>
    </row>
    <row r="68" spans="1:7" x14ac:dyDescent="0.25">
      <c r="A68" s="21" t="s">
        <v>10</v>
      </c>
      <c r="B68" s="2" t="s">
        <v>67</v>
      </c>
      <c r="C68" s="51">
        <v>7.4999999999999997E-2</v>
      </c>
      <c r="D68" s="52"/>
      <c r="E68" s="53"/>
    </row>
    <row r="69" spans="1:7" x14ac:dyDescent="0.25">
      <c r="A69" s="21"/>
      <c r="B69" s="2" t="s">
        <v>68</v>
      </c>
      <c r="C69" s="51">
        <v>7.0000000000000007E-2</v>
      </c>
      <c r="D69" s="52"/>
      <c r="E69" s="53"/>
    </row>
    <row r="70" spans="1:7" x14ac:dyDescent="0.25">
      <c r="A70" s="21"/>
      <c r="B70" s="2"/>
      <c r="C70" s="51"/>
      <c r="D70" s="52"/>
      <c r="E70" s="53">
        <f>D70*C70</f>
        <v>0</v>
      </c>
      <c r="G70" s="54"/>
    </row>
    <row r="71" spans="1:7" ht="15.75" thickBot="1" x14ac:dyDescent="0.3">
      <c r="A71" s="14"/>
      <c r="B71" s="49" t="s">
        <v>28</v>
      </c>
      <c r="C71" s="46">
        <v>0.15</v>
      </c>
      <c r="D71" s="14"/>
      <c r="E71" s="35">
        <f>SUM(E67:E70)</f>
        <v>0</v>
      </c>
    </row>
    <row r="72" spans="1:7" x14ac:dyDescent="0.25">
      <c r="A72" s="2"/>
      <c r="B72" s="2"/>
      <c r="C72" s="2"/>
      <c r="D72" s="2"/>
      <c r="E72" s="2"/>
    </row>
    <row r="73" spans="1:7" ht="15.75" thickBot="1" x14ac:dyDescent="0.3">
      <c r="A73" s="14"/>
      <c r="B73" s="49" t="s">
        <v>5</v>
      </c>
      <c r="C73" s="55" t="s">
        <v>30</v>
      </c>
      <c r="D73" s="14"/>
      <c r="E73" s="35"/>
    </row>
    <row r="74" spans="1:7" ht="15.75" thickBot="1" x14ac:dyDescent="0.3">
      <c r="A74" s="9"/>
      <c r="B74" s="50"/>
      <c r="C74" s="56"/>
      <c r="D74" s="9"/>
      <c r="E74" s="28"/>
    </row>
    <row r="75" spans="1:7" ht="15.75" thickBot="1" x14ac:dyDescent="0.3">
      <c r="A75" s="2"/>
      <c r="B75" s="2"/>
      <c r="C75" s="2"/>
      <c r="D75" s="29" t="s">
        <v>15</v>
      </c>
      <c r="E75" s="57"/>
    </row>
    <row r="76" spans="1:7" x14ac:dyDescent="0.25">
      <c r="A76" s="91" t="s">
        <v>31</v>
      </c>
      <c r="B76" s="91"/>
      <c r="C76" s="91"/>
      <c r="D76" s="91"/>
      <c r="E76" s="91"/>
    </row>
    <row r="77" spans="1:7" ht="15.75" thickBot="1" x14ac:dyDescent="0.3">
      <c r="A77" s="5" t="s">
        <v>1</v>
      </c>
      <c r="B77" s="48" t="s">
        <v>32</v>
      </c>
      <c r="C77" s="5"/>
      <c r="D77" s="5" t="s">
        <v>2</v>
      </c>
      <c r="E77" s="48" t="s">
        <v>9</v>
      </c>
    </row>
    <row r="78" spans="1:7" x14ac:dyDescent="0.25">
      <c r="A78" s="21" t="s">
        <v>10</v>
      </c>
      <c r="B78" s="39" t="s">
        <v>59</v>
      </c>
      <c r="C78" s="40"/>
      <c r="D78" s="32">
        <v>0.16500000000000001</v>
      </c>
      <c r="E78" s="53">
        <f>E75*D78</f>
        <v>0</v>
      </c>
    </row>
    <row r="79" spans="1:7" ht="15.75" thickBot="1" x14ac:dyDescent="0.3">
      <c r="A79" s="14"/>
      <c r="B79" s="49" t="s">
        <v>27</v>
      </c>
      <c r="C79" s="46"/>
      <c r="D79" s="58"/>
      <c r="E79" s="35">
        <f>SUM(E78:E78)</f>
        <v>0</v>
      </c>
    </row>
    <row r="80" spans="1:7" x14ac:dyDescent="0.25">
      <c r="A80" s="2"/>
      <c r="B80" s="2"/>
      <c r="C80" s="2"/>
      <c r="D80" s="2"/>
      <c r="E80" s="2"/>
    </row>
    <row r="81" spans="1:5" ht="21" thickBot="1" x14ac:dyDescent="0.35">
      <c r="A81" s="59"/>
      <c r="B81" s="62" t="s">
        <v>0</v>
      </c>
      <c r="C81" s="60"/>
      <c r="D81" s="59"/>
      <c r="E81" s="61"/>
    </row>
    <row r="83" spans="1:5" x14ac:dyDescent="0.25">
      <c r="A83" s="86"/>
      <c r="B83" s="86"/>
      <c r="C83" s="86"/>
      <c r="D83" s="86"/>
      <c r="E83" s="86"/>
    </row>
    <row r="84" spans="1:5" x14ac:dyDescent="0.25">
      <c r="A84" s="63"/>
      <c r="B84" s="63"/>
      <c r="C84" s="63"/>
      <c r="D84" s="63"/>
      <c r="E84" s="63"/>
    </row>
    <row r="85" spans="1:5" x14ac:dyDescent="0.25">
      <c r="A85" s="63"/>
      <c r="B85" s="63"/>
      <c r="C85" s="63"/>
      <c r="D85" s="63"/>
      <c r="E85" s="63"/>
    </row>
    <row r="86" spans="1:5" x14ac:dyDescent="0.25">
      <c r="A86" s="86"/>
      <c r="B86" s="86"/>
      <c r="C86" s="86"/>
      <c r="D86" s="86"/>
      <c r="E86" s="86"/>
    </row>
  </sheetData>
  <mergeCells count="9">
    <mergeCell ref="A83:E83"/>
    <mergeCell ref="A86:E86"/>
    <mergeCell ref="A3:E3"/>
    <mergeCell ref="A5:E5"/>
    <mergeCell ref="A76:E76"/>
    <mergeCell ref="A17:E17"/>
    <mergeCell ref="A22:E22"/>
    <mergeCell ref="A58:E58"/>
    <mergeCell ref="A66:E6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PEPA</vt:lpstr>
    </vt:vector>
  </TitlesOfParts>
  <Company>MASTER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Usuario</cp:lastModifiedBy>
  <cp:lastPrinted>2018-04-02T01:16:10Z</cp:lastPrinted>
  <dcterms:created xsi:type="dcterms:W3CDTF">2010-11-19T11:00:54Z</dcterms:created>
  <dcterms:modified xsi:type="dcterms:W3CDTF">2021-06-07T13:38:18Z</dcterms:modified>
</cp:coreProperties>
</file>